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70CF1F1F-2AF5-4D50-8950-5E1B659301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AN 2024" sheetId="1" r:id="rId1"/>
  </sheets>
  <definedNames>
    <definedName name="_xlnm.Print_Area" localSheetId="0">'IAN 2024'!$B$1:$F$24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C24" i="1"/>
  <c r="C19" i="1"/>
  <c r="C16" i="1"/>
  <c r="C13" i="1"/>
  <c r="C8" i="1"/>
  <c r="F11" i="1"/>
</calcChain>
</file>

<file path=xl/sharedStrings.xml><?xml version="1.0" encoding="utf-8"?>
<sst xmlns="http://schemas.openxmlformats.org/spreadsheetml/2006/main" count="29" uniqueCount="24">
  <si>
    <t>SPITAL</t>
  </si>
  <si>
    <t>JUDETEAN-DRG</t>
  </si>
  <si>
    <t>CRONICI</t>
  </si>
  <si>
    <t xml:space="preserve">SP.ZI </t>
  </si>
  <si>
    <t>BALACEANCA-DRG</t>
  </si>
  <si>
    <t>cronici</t>
  </si>
  <si>
    <t>cronici lunga durata</t>
  </si>
  <si>
    <t>BUFTEA-DRG</t>
  </si>
  <si>
    <t>CARDIOREC- DRG</t>
  </si>
  <si>
    <t>Total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</si>
  <si>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</si>
  <si>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</si>
  <si>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</si>
  <si>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</si>
  <si>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</si>
  <si>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</si>
  <si>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</si>
  <si>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OXXIGENE-CR</t>
  </si>
  <si>
    <t>SP ZI</t>
  </si>
  <si>
    <t>FUNDATIA IRINA-CR(PALIATIV)</t>
  </si>
  <si>
    <t>RTC-SP ZI</t>
  </si>
  <si>
    <t xml:space="preserve"> VALORI DE CONTRACT SPITALE LUNA IANUARIE 2024</t>
  </si>
  <si>
    <t>IAN 2024</t>
  </si>
  <si>
    <t>IAN 2024 VALORI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</si>
</sst>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 applyAlignment="1">
      <alignment wrapText="1"/>
    </xf>
    <xf numFmtId="164" fontId="1" fillId="2" borderId="0" xfId="0" applyNumberFormat="1" applyFont="1" applyFill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5" fillId="2" borderId="1" xfId="0" applyFont="1" applyFill="1" applyBorder="1"/>
    <xf numFmtId="4" fontId="4" fillId="0" borderId="1" xfId="0" applyNumberFormat="1" applyFont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4" fontId="6" fillId="0" borderId="1" xfId="0" applyNumberFormat="1" applyFont="1" applyBorder="1"/>
    <xf numFmtId="164" fontId="7" fillId="0" borderId="0" xfId="0" applyNumberFormat="1" applyFont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0" borderId="1" xfId="0" applyFont="1" applyBorder="1"/>
    <xf numFmtId="0" fontId="5" fillId="0" borderId="1" xfId="0" applyFont="1" applyBorder="1"/>
    <xf numFmtId="0" fontId="5" fillId="4" borderId="1" xfId="0" applyFont="1" applyFill="1" applyBorder="1"/>
    <xf numFmtId="4" fontId="3" fillId="4" borderId="1" xfId="0" applyNumberFormat="1" applyFont="1" applyFill="1" applyBorder="1"/>
    <xf numFmtId="4" fontId="4" fillId="4" borderId="1" xfId="0" applyNumberFormat="1" applyFont="1" applyFill="1" applyBorder="1"/>
    <xf numFmtId="4" fontId="7" fillId="2" borderId="1" xfId="0" applyNumberFormat="1" applyFont="1" applyFill="1" applyBorder="1"/>
    <xf numFmtId="4" fontId="7" fillId="2" borderId="0" xfId="0" applyNumberFormat="1" applyFont="1" applyFill="1" applyAlignment="1">
      <alignment horizontal="right" vertical="center" wrapText="1"/>
    </xf>
    <xf numFmtId="164" fontId="2" fillId="2" borderId="0" xfId="0" applyNumberFormat="1" applyFont="1" applyFill="1"/>
    <xf numFmtId="164" fontId="2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3"/>
  <sheetViews>
    <sheetView tabSelected="1" workbookViewId="0">
      <selection activeCell="F24" sqref="F24"/>
    </sheetView>
  </sheetViews>
  <sheetFormatPr defaultColWidth="9.109375" defaultRowHeight="13.2" x14ac:dyDescent="0.25"/>
  <cols>
    <col min="1" max="1" width="9.109375" style="3"/>
    <col min="2" max="2" width="23.44140625" style="3" customWidth="1"/>
    <col min="3" max="3" width="11.6640625" style="3" customWidth="1"/>
    <col min="4" max="4" width="9.109375" style="3"/>
    <col min="5" max="5" width="58" style="3" customWidth="1"/>
    <col min="6" max="6" width="17.5546875" style="3" customWidth="1"/>
    <col min="7" max="16384" width="9.109375" style="3"/>
  </cols>
  <sheetData>
    <row r="2" spans="2:6" x14ac:dyDescent="0.25">
      <c r="B2" s="28" t="s">
        <v>21</v>
      </c>
    </row>
    <row r="3" spans="2:6" ht="26.4" x14ac:dyDescent="0.25">
      <c r="B3" s="4" t="s">
        <v>0</v>
      </c>
      <c r="C3" s="5" t="s">
        <v>22</v>
      </c>
      <c r="E3" s="6" t="s">
        <v>0</v>
      </c>
      <c r="F3" s="7" t="s">
        <v>23</v>
      </c>
    </row>
    <row r="4" spans="2:6" x14ac:dyDescent="0.25">
      <c r="B4" s="8" t="s">
        <v>1</v>
      </c>
      <c r="C4" s="9">
        <v>2642128.61</v>
      </c>
      <c r="E4" s="8" t="s">
        <v>13</v>
      </c>
      <c r="F4" s="10">
        <v>283847.63</v>
      </c>
    </row>
    <row r="5" spans="2:6" x14ac:dyDescent="0.25">
      <c r="B5" s="11" t="s">
        <v>2</v>
      </c>
      <c r="C5" s="9">
        <v>91580.04</v>
      </c>
      <c r="E5" s="8" t="s">
        <v>16</v>
      </c>
      <c r="F5" s="12">
        <v>150000</v>
      </c>
    </row>
    <row r="6" spans="2:6" x14ac:dyDescent="0.25">
      <c r="B6" s="11"/>
      <c r="C6" s="9">
        <v>88108.26</v>
      </c>
      <c r="E6" s="8" t="s">
        <v>15</v>
      </c>
      <c r="F6" s="10">
        <v>79997</v>
      </c>
    </row>
    <row r="7" spans="2:6" x14ac:dyDescent="0.25">
      <c r="B7" s="11" t="s">
        <v>3</v>
      </c>
      <c r="C7" s="9">
        <v>210000</v>
      </c>
      <c r="E7" s="8" t="s">
        <v>14</v>
      </c>
      <c r="F7" s="12">
        <v>569989</v>
      </c>
    </row>
    <row r="8" spans="2:6" x14ac:dyDescent="0.25">
      <c r="B8" s="13"/>
      <c r="C8" s="14">
        <f>SUM(C4:C7)</f>
        <v>3031816.9099999997</v>
      </c>
      <c r="E8" s="8" t="s">
        <v>10</v>
      </c>
      <c r="F8" s="15">
        <v>3031816.9099999997</v>
      </c>
    </row>
    <row r="9" spans="2:6" x14ac:dyDescent="0.25">
      <c r="B9" s="8" t="s">
        <v>4</v>
      </c>
      <c r="C9" s="9">
        <v>296447.24</v>
      </c>
      <c r="E9" s="8" t="s">
        <v>12</v>
      </c>
      <c r="F9" s="10">
        <v>892964.12</v>
      </c>
    </row>
    <row r="10" spans="2:6" x14ac:dyDescent="0.25">
      <c r="B10" s="11" t="s">
        <v>5</v>
      </c>
      <c r="C10" s="9">
        <v>357341.17</v>
      </c>
      <c r="E10" s="8" t="s">
        <v>11</v>
      </c>
      <c r="F10" s="10">
        <v>769005.12</v>
      </c>
    </row>
    <row r="11" spans="2:6" x14ac:dyDescent="0.25">
      <c r="B11" s="11" t="s">
        <v>6</v>
      </c>
      <c r="C11" s="9">
        <v>75163.28</v>
      </c>
      <c r="F11" s="16">
        <f>SUM(F4:F10)</f>
        <v>5777619.7799999993</v>
      </c>
    </row>
    <row r="12" spans="2:6" x14ac:dyDescent="0.25">
      <c r="B12" s="11" t="s">
        <v>3</v>
      </c>
      <c r="C12" s="9">
        <v>40053.43</v>
      </c>
    </row>
    <row r="13" spans="2:6" x14ac:dyDescent="0.25">
      <c r="B13" s="17"/>
      <c r="C13" s="18">
        <f>SUM(C9:C12)</f>
        <v>769005.12</v>
      </c>
    </row>
    <row r="14" spans="2:6" x14ac:dyDescent="0.25">
      <c r="B14" s="8" t="s">
        <v>7</v>
      </c>
      <c r="C14" s="9">
        <v>492964.12</v>
      </c>
    </row>
    <row r="15" spans="2:6" x14ac:dyDescent="0.25">
      <c r="B15" s="11" t="s">
        <v>3</v>
      </c>
      <c r="C15" s="9">
        <v>400000</v>
      </c>
    </row>
    <row r="16" spans="2:6" x14ac:dyDescent="0.25">
      <c r="B16" s="17"/>
      <c r="C16" s="18">
        <f>SUM(C14:C15)</f>
        <v>892964.12</v>
      </c>
    </row>
    <row r="17" spans="2:5" x14ac:dyDescent="0.25">
      <c r="B17" s="19" t="s">
        <v>17</v>
      </c>
      <c r="C17" s="9">
        <v>70000</v>
      </c>
    </row>
    <row r="18" spans="2:5" x14ac:dyDescent="0.25">
      <c r="B18" s="20" t="s">
        <v>18</v>
      </c>
      <c r="C18" s="9">
        <v>9997</v>
      </c>
    </row>
    <row r="19" spans="2:5" x14ac:dyDescent="0.25">
      <c r="B19" s="21"/>
      <c r="C19" s="22">
        <f>SUM(C17:C18)</f>
        <v>79997</v>
      </c>
    </row>
    <row r="20" spans="2:5" x14ac:dyDescent="0.25">
      <c r="B20" s="17" t="s">
        <v>19</v>
      </c>
      <c r="C20" s="23">
        <v>150000</v>
      </c>
    </row>
    <row r="21" spans="2:5" x14ac:dyDescent="0.25">
      <c r="B21" s="8" t="s">
        <v>8</v>
      </c>
      <c r="C21" s="9">
        <v>168849.63</v>
      </c>
    </row>
    <row r="22" spans="2:5" x14ac:dyDescent="0.25">
      <c r="B22" s="20" t="s">
        <v>2</v>
      </c>
      <c r="C22" s="9">
        <v>5000</v>
      </c>
    </row>
    <row r="23" spans="2:5" x14ac:dyDescent="0.25">
      <c r="B23" s="20" t="s">
        <v>3</v>
      </c>
      <c r="C23" s="9">
        <v>109998</v>
      </c>
    </row>
    <row r="24" spans="2:5" x14ac:dyDescent="0.25">
      <c r="B24" s="17"/>
      <c r="C24" s="18">
        <f>SUM(C21:C23)</f>
        <v>283847.63</v>
      </c>
    </row>
    <row r="25" spans="2:5" x14ac:dyDescent="0.25">
      <c r="B25" s="17" t="s">
        <v>20</v>
      </c>
      <c r="C25" s="23">
        <v>569989</v>
      </c>
    </row>
    <row r="26" spans="2:5" x14ac:dyDescent="0.25">
      <c r="B26" s="8" t="s">
        <v>9</v>
      </c>
      <c r="C26" s="24">
        <f>C8+C13+C16+C19+C20+C24+C25</f>
        <v>5777619.7799999993</v>
      </c>
      <c r="E26" s="25"/>
    </row>
    <row r="27" spans="2:5" x14ac:dyDescent="0.25">
      <c r="C27" s="1"/>
    </row>
    <row r="28" spans="2:5" x14ac:dyDescent="0.25">
      <c r="C28" s="2"/>
    </row>
    <row r="29" spans="2:5" x14ac:dyDescent="0.25">
      <c r="C29" s="26"/>
    </row>
    <row r="31" spans="2:5" x14ac:dyDescent="0.25">
      <c r="C31" s="27"/>
    </row>
    <row r="32" spans="2:5" x14ac:dyDescent="0.25">
      <c r="C32" s="27"/>
    </row>
    <row r="33" spans="3:3" x14ac:dyDescent="0.25">
      <c r="C33" s="27"/>
    </row>
  </sheetData>
  <sortState xmlns:xlrd2="http://schemas.microsoft.com/office/spreadsheetml/2017/richdata2" ref="E4:F10">
    <sortCondition ref="E4:E1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IAN 2024</vt:lpstr>
      <vt:lpstr>'IAN 2024'!Zona_de_imprimat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2024-01-08T13:13:38Z</dcterms:modified>
</cp:coreProperties>
</file>